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er laget for å beregne hvor mange års avskrivning som er nødvendig for at opprinnelig investering kommer ned i grensen på 15 000 kroner.</t>
        </r>
      </text>
    </comment>
  </commentList>
</comments>
</file>

<file path=xl/sharedStrings.xml><?xml version="1.0" encoding="utf-8"?>
<sst xmlns="http://schemas.openxmlformats.org/spreadsheetml/2006/main" count="16" uniqueCount="11">
  <si>
    <t>År</t>
  </si>
  <si>
    <t>Bokført verdi</t>
  </si>
  <si>
    <t>Saldosats</t>
  </si>
  <si>
    <t>Avskrivning</t>
  </si>
  <si>
    <t>Antall år</t>
  </si>
  <si>
    <t xml:space="preserve">Antall år </t>
  </si>
  <si>
    <t>Investering ( 1 000 kroner)</t>
  </si>
  <si>
    <t>Goal seek</t>
  </si>
  <si>
    <t>Prøve seg frem</t>
  </si>
  <si>
    <t>Logaritmeregning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</si>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</sst>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3" fontId="34" fillId="0" borderId="0" xfId="0" applyNumberFormat="1" applyFont="1" applyAlignment="1">
      <alignment/>
    </xf>
    <xf numFmtId="9" fontId="3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4" fillId="0" borderId="0" xfId="42" applyNumberFormat="1" applyFont="1" applyAlignment="1">
      <alignment horizontal="left" indent="2"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"/>
  <sheetViews>
    <sheetView tabSelected="1" zoomScalePageLayoutView="0" workbookViewId="0" topLeftCell="A1">
      <selection activeCell="BA6" sqref="BA6"/>
    </sheetView>
  </sheetViews>
  <sheetFormatPr defaultColWidth="9.140625" defaultRowHeight="15" outlineLevelCol="1"/>
  <cols>
    <col min="1" max="1" width="25.140625" style="0" customWidth="1"/>
    <col min="2" max="2" width="10.00390625" style="0" customWidth="1"/>
    <col min="3" max="3" width="9.8515625" style="0" bestFit="1" customWidth="1"/>
    <col min="4" max="48" width="0" style="0" hidden="1" customWidth="1" outlineLevel="1"/>
    <col min="49" max="49" width="9.28125" style="0" bestFit="1" customWidth="1" collapsed="1"/>
    <col min="50" max="50" width="9.28125" style="0" bestFit="1" customWidth="1"/>
  </cols>
  <sheetData>
    <row r="1" ht="15">
      <c r="A1" t="s">
        <v>10</v>
      </c>
    </row>
    <row r="2" spans="2:50" ht="1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5">
      <c r="A3" s="8" t="s">
        <v>8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</row>
    <row r="4" spans="1:2" ht="15">
      <c r="A4" t="s">
        <v>6</v>
      </c>
      <c r="B4" s="3">
        <v>20000</v>
      </c>
    </row>
    <row r="5" spans="1:2" ht="15">
      <c r="A5" t="s">
        <v>2</v>
      </c>
      <c r="B5" s="4">
        <v>0.14</v>
      </c>
    </row>
    <row r="6" spans="1:50" ht="15">
      <c r="A6" t="s">
        <v>1</v>
      </c>
      <c r="B6" s="2">
        <f>B4</f>
        <v>20000</v>
      </c>
      <c r="C6" s="2">
        <f>B6*(1-$B$5)</f>
        <v>17200</v>
      </c>
      <c r="D6" s="2">
        <f aca="true" t="shared" si="0" ref="D6:M6">C6*(1-$B$5)</f>
        <v>14792</v>
      </c>
      <c r="E6" s="2">
        <f t="shared" si="0"/>
        <v>12721.119999999999</v>
      </c>
      <c r="F6" s="2">
        <f t="shared" si="0"/>
        <v>10940.163199999999</v>
      </c>
      <c r="G6" s="2">
        <f t="shared" si="0"/>
        <v>9408.540351999998</v>
      </c>
      <c r="H6" s="2">
        <f t="shared" si="0"/>
        <v>8091.344702719998</v>
      </c>
      <c r="I6" s="2">
        <f t="shared" si="0"/>
        <v>6958.556444339199</v>
      </c>
      <c r="J6" s="2">
        <f t="shared" si="0"/>
        <v>5984.358542131711</v>
      </c>
      <c r="K6" s="2">
        <f t="shared" si="0"/>
        <v>5146.548346233271</v>
      </c>
      <c r="L6" s="2">
        <f t="shared" si="0"/>
        <v>4426.031577760613</v>
      </c>
      <c r="M6" s="2">
        <f t="shared" si="0"/>
        <v>3806.387156874127</v>
      </c>
      <c r="N6" s="2">
        <f aca="true" t="shared" si="1" ref="N6:Z6">M6*(1-$B$5)</f>
        <v>3273.492954911749</v>
      </c>
      <c r="O6" s="2">
        <f t="shared" si="1"/>
        <v>2815.2039412241043</v>
      </c>
      <c r="P6" s="2">
        <f t="shared" si="1"/>
        <v>2421.0753894527297</v>
      </c>
      <c r="Q6" s="2">
        <f t="shared" si="1"/>
        <v>2082.1248349293473</v>
      </c>
      <c r="R6" s="2">
        <f t="shared" si="1"/>
        <v>1790.6273580392387</v>
      </c>
      <c r="S6" s="2">
        <f t="shared" si="1"/>
        <v>1539.9395279137452</v>
      </c>
      <c r="T6" s="2">
        <f t="shared" si="1"/>
        <v>1324.347994005821</v>
      </c>
      <c r="U6" s="2">
        <f t="shared" si="1"/>
        <v>1138.939274845006</v>
      </c>
      <c r="V6" s="2">
        <f t="shared" si="1"/>
        <v>979.487776366705</v>
      </c>
      <c r="W6" s="2">
        <f t="shared" si="1"/>
        <v>842.3594876753663</v>
      </c>
      <c r="X6" s="2">
        <f t="shared" si="1"/>
        <v>724.429159400815</v>
      </c>
      <c r="Y6" s="2">
        <f t="shared" si="1"/>
        <v>623.009077084701</v>
      </c>
      <c r="Z6" s="2">
        <f t="shared" si="1"/>
        <v>535.7878062928428</v>
      </c>
      <c r="AA6" s="2">
        <f aca="true" t="shared" si="2" ref="AA6:AX6">Z6*(1-$B$5)</f>
        <v>460.7775134118448</v>
      </c>
      <c r="AB6" s="2">
        <f t="shared" si="2"/>
        <v>396.2686615341865</v>
      </c>
      <c r="AC6" s="2">
        <f t="shared" si="2"/>
        <v>340.7910489194004</v>
      </c>
      <c r="AD6" s="2">
        <f t="shared" si="2"/>
        <v>293.08030207068435</v>
      </c>
      <c r="AE6" s="2">
        <f t="shared" si="2"/>
        <v>252.04905978078855</v>
      </c>
      <c r="AF6" s="2">
        <f t="shared" si="2"/>
        <v>216.76219141147814</v>
      </c>
      <c r="AG6" s="2">
        <f t="shared" si="2"/>
        <v>186.4154846138712</v>
      </c>
      <c r="AH6" s="2">
        <f t="shared" si="2"/>
        <v>160.31731676792924</v>
      </c>
      <c r="AI6" s="2">
        <f t="shared" si="2"/>
        <v>137.87289242041913</v>
      </c>
      <c r="AJ6" s="2">
        <f t="shared" si="2"/>
        <v>118.57068748156046</v>
      </c>
      <c r="AK6" s="2">
        <f t="shared" si="2"/>
        <v>101.97079123414198</v>
      </c>
      <c r="AL6" s="2">
        <f t="shared" si="2"/>
        <v>87.6948804613621</v>
      </c>
      <c r="AM6" s="2">
        <f t="shared" si="2"/>
        <v>75.41759719677141</v>
      </c>
      <c r="AN6" s="2">
        <f t="shared" si="2"/>
        <v>64.85913358922342</v>
      </c>
      <c r="AO6" s="2">
        <f t="shared" si="2"/>
        <v>55.77885488673214</v>
      </c>
      <c r="AP6" s="2">
        <f t="shared" si="2"/>
        <v>47.96981520258964</v>
      </c>
      <c r="AQ6" s="2">
        <f t="shared" si="2"/>
        <v>41.25404107422709</v>
      </c>
      <c r="AR6" s="2">
        <f t="shared" si="2"/>
        <v>35.4784753238353</v>
      </c>
      <c r="AS6" s="2">
        <f t="shared" si="2"/>
        <v>30.511488778498357</v>
      </c>
      <c r="AT6" s="2">
        <f t="shared" si="2"/>
        <v>26.23988034950859</v>
      </c>
      <c r="AU6" s="2">
        <f t="shared" si="2"/>
        <v>22.566297100577387</v>
      </c>
      <c r="AV6" s="2">
        <f t="shared" si="2"/>
        <v>19.407015506496553</v>
      </c>
      <c r="AW6" s="2">
        <f t="shared" si="2"/>
        <v>16.690033335587035</v>
      </c>
      <c r="AX6" s="2">
        <f t="shared" si="2"/>
        <v>14.35342866860485</v>
      </c>
    </row>
    <row r="7" spans="1:64" ht="15">
      <c r="A7" t="s">
        <v>3</v>
      </c>
      <c r="C7" s="1">
        <f>C6-B6</f>
        <v>-2800</v>
      </c>
      <c r="D7" s="1">
        <f aca="true" t="shared" si="3" ref="D7:AX7">D6-C6</f>
        <v>-2408</v>
      </c>
      <c r="E7" s="1">
        <f t="shared" si="3"/>
        <v>-2070.880000000001</v>
      </c>
      <c r="F7" s="1">
        <f t="shared" si="3"/>
        <v>-1780.9568</v>
      </c>
      <c r="G7" s="1">
        <f t="shared" si="3"/>
        <v>-1531.6228480000009</v>
      </c>
      <c r="H7" s="1">
        <f t="shared" si="3"/>
        <v>-1317.19564928</v>
      </c>
      <c r="I7" s="1">
        <f t="shared" si="3"/>
        <v>-1132.7882583807996</v>
      </c>
      <c r="J7" s="1">
        <f t="shared" si="3"/>
        <v>-974.1979022074875</v>
      </c>
      <c r="K7" s="1">
        <f t="shared" si="3"/>
        <v>-837.8101958984398</v>
      </c>
      <c r="L7" s="1">
        <f t="shared" si="3"/>
        <v>-720.5167684726584</v>
      </c>
      <c r="M7" s="1">
        <f t="shared" si="3"/>
        <v>-619.6444208864859</v>
      </c>
      <c r="N7" s="1">
        <f t="shared" si="3"/>
        <v>-532.8942019623778</v>
      </c>
      <c r="O7" s="1">
        <f t="shared" si="3"/>
        <v>-458.2890136876449</v>
      </c>
      <c r="P7" s="1">
        <f t="shared" si="3"/>
        <v>-394.12855177137453</v>
      </c>
      <c r="Q7" s="1">
        <f t="shared" si="3"/>
        <v>-338.9505545233824</v>
      </c>
      <c r="R7" s="1">
        <f t="shared" si="3"/>
        <v>-291.4974768901086</v>
      </c>
      <c r="S7" s="1">
        <f t="shared" si="3"/>
        <v>-250.68783012549352</v>
      </c>
      <c r="T7" s="1">
        <f t="shared" si="3"/>
        <v>-215.59153390792426</v>
      </c>
      <c r="U7" s="1">
        <f t="shared" si="3"/>
        <v>-185.40871916081505</v>
      </c>
      <c r="V7" s="1">
        <f t="shared" si="3"/>
        <v>-159.4514984783009</v>
      </c>
      <c r="W7" s="1">
        <f t="shared" si="3"/>
        <v>-137.12828869133875</v>
      </c>
      <c r="X7" s="1">
        <f t="shared" si="3"/>
        <v>-117.93032827455124</v>
      </c>
      <c r="Y7" s="1">
        <f t="shared" si="3"/>
        <v>-101.42008231611408</v>
      </c>
      <c r="Z7" s="1">
        <f t="shared" si="3"/>
        <v>-87.22127079185816</v>
      </c>
      <c r="AA7" s="1">
        <f t="shared" si="3"/>
        <v>-75.01029288099801</v>
      </c>
      <c r="AB7" s="1">
        <f t="shared" si="3"/>
        <v>-64.50885187765829</v>
      </c>
      <c r="AC7" s="1">
        <f t="shared" si="3"/>
        <v>-55.477612614786096</v>
      </c>
      <c r="AD7" s="1">
        <f t="shared" si="3"/>
        <v>-47.71074684871604</v>
      </c>
      <c r="AE7" s="1">
        <f t="shared" si="3"/>
        <v>-41.0312422898958</v>
      </c>
      <c r="AF7" s="1">
        <f t="shared" si="3"/>
        <v>-35.28686836931041</v>
      </c>
      <c r="AG7" s="1">
        <f t="shared" si="3"/>
        <v>-30.34670679760694</v>
      </c>
      <c r="AH7" s="1">
        <f t="shared" si="3"/>
        <v>-26.09816784594196</v>
      </c>
      <c r="AI7" s="1">
        <f t="shared" si="3"/>
        <v>-22.444424347510108</v>
      </c>
      <c r="AJ7" s="1">
        <f t="shared" si="3"/>
        <v>-19.30220493885868</v>
      </c>
      <c r="AK7" s="1">
        <f t="shared" si="3"/>
        <v>-16.59989624741847</v>
      </c>
      <c r="AL7" s="1">
        <f t="shared" si="3"/>
        <v>-14.27591077277988</v>
      </c>
      <c r="AM7" s="1">
        <f t="shared" si="3"/>
        <v>-12.277283264590693</v>
      </c>
      <c r="AN7" s="1">
        <f t="shared" si="3"/>
        <v>-10.558463607547992</v>
      </c>
      <c r="AO7" s="1">
        <f t="shared" si="3"/>
        <v>-9.080278702491277</v>
      </c>
      <c r="AP7" s="1">
        <f t="shared" si="3"/>
        <v>-7.809039684142498</v>
      </c>
      <c r="AQ7" s="1">
        <f t="shared" si="3"/>
        <v>-6.715774128362554</v>
      </c>
      <c r="AR7" s="1">
        <f t="shared" si="3"/>
        <v>-5.775565750391792</v>
      </c>
      <c r="AS7" s="1">
        <f t="shared" si="3"/>
        <v>-4.96698654533694</v>
      </c>
      <c r="AT7" s="1">
        <f t="shared" si="3"/>
        <v>-4.271608428989769</v>
      </c>
      <c r="AU7" s="1">
        <f t="shared" si="3"/>
        <v>-3.6735832489312017</v>
      </c>
      <c r="AV7" s="1">
        <f t="shared" si="3"/>
        <v>-3.1592815940808343</v>
      </c>
      <c r="AW7" s="1">
        <f t="shared" si="3"/>
        <v>-2.7169821709095174</v>
      </c>
      <c r="AX7" s="1">
        <f t="shared" si="3"/>
        <v>-2.3366046669821845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9" ht="15">
      <c r="A9" s="8" t="s">
        <v>7</v>
      </c>
    </row>
    <row r="10" spans="1:2" ht="15">
      <c r="A10" t="s">
        <v>6</v>
      </c>
      <c r="B10" s="3">
        <v>20000</v>
      </c>
    </row>
    <row r="11" spans="1:2" ht="15">
      <c r="A11" t="s">
        <v>2</v>
      </c>
      <c r="B11" s="4">
        <v>0.14</v>
      </c>
    </row>
    <row r="12" spans="1:2" ht="15">
      <c r="A12" t="s">
        <v>4</v>
      </c>
      <c r="B12" s="6">
        <v>10</v>
      </c>
    </row>
    <row r="13" spans="1:2" ht="15">
      <c r="A13" t="s">
        <v>1</v>
      </c>
      <c r="B13" s="5">
        <f>B10*(1-B11)^B12</f>
        <v>4426.031577760612</v>
      </c>
    </row>
    <row r="14" ht="15">
      <c r="B14" s="5"/>
    </row>
    <row r="15" ht="15">
      <c r="A15" s="8" t="s">
        <v>9</v>
      </c>
    </row>
    <row r="16" spans="1:2" ht="15">
      <c r="A16" t="s">
        <v>6</v>
      </c>
      <c r="B16" s="3">
        <v>20000</v>
      </c>
    </row>
    <row r="17" spans="1:2" ht="15">
      <c r="A17" t="s">
        <v>2</v>
      </c>
      <c r="B17" s="4">
        <v>0.14</v>
      </c>
    </row>
    <row r="18" spans="1:2" ht="15">
      <c r="A18" t="s">
        <v>5</v>
      </c>
      <c r="B18" s="7">
        <f>LN(15/B16)/LN(1-B17)</f>
        <v>47.707860286302456</v>
      </c>
    </row>
    <row r="21" ht="15">
      <c r="A21" s="8"/>
    </row>
    <row r="29" ht="15">
      <c r="BB29" s="8"/>
    </row>
    <row r="30" ht="15">
      <c r="BB30" s="8"/>
    </row>
    <row r="66" ht="15">
      <c r="A66" s="8"/>
    </row>
  </sheetData>
  <sheetProtection/>
  <mergeCells count="1">
    <mergeCell ref="B2:AX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2009-03-27T11:17:41Z</dcterms:created>
  <dcterms:modified xsi:type="dcterms:W3CDTF">2009-03-30T11:28:33Z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