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5320" windowHeight="14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>Dette regnearket kan du bruke til å 
1 - Sammenligne prisen på en spesiell vare ved ulike tidspunkter (linjene 4-7) og (24-25)
2 - Generell lønnsutvikling og prisutvikling på en spesiell vare (linjene 10 - 14)
3 - Generell og spesiell prisutvikling samt reallønnsutviklin (linjene 18-24)
Som vanlig på denne hjemmesiden markerer fet skrift at cellen inneholder en inputverdi</t>
        </r>
      </text>
    </comment>
    <comment ref="A22" authorId="0">
      <text>
        <r>
          <rPr>
            <sz val="9"/>
            <rFont val="Tahoma"/>
            <family val="2"/>
          </rPr>
          <t>Husk å endre teksten i denne cellen om du regner for andre år</t>
        </r>
      </text>
    </comment>
    <comment ref="A6" authorId="0">
      <text>
        <r>
          <rPr>
            <sz val="9"/>
            <rFont val="Tahoma"/>
            <family val="2"/>
          </rPr>
          <t xml:space="preserve">Husk å endre teksten i denne cellen om du regner for andre år
</t>
        </r>
      </text>
    </comment>
    <comment ref="A5" authorId="0">
      <text>
        <r>
          <rPr>
            <sz val="9"/>
            <rFont val="Tahoma"/>
            <family val="2"/>
          </rPr>
          <t xml:space="preserve">Husk å endre teksten i denne cellen om du regner for andre år
</t>
        </r>
      </text>
    </comment>
    <comment ref="A7" authorId="0">
      <text>
        <r>
          <rPr>
            <sz val="9"/>
            <rFont val="Tahoma"/>
            <family val="2"/>
          </rPr>
          <t xml:space="preserve">Husk å endre teksten i denne cellen om du regner for andre år
</t>
        </r>
      </text>
    </comment>
    <comment ref="A23" authorId="0">
      <text>
        <r>
          <rPr>
            <sz val="9"/>
            <rFont val="Tahoma"/>
            <family val="2"/>
          </rPr>
          <t xml:space="preserve">Husk å endre teksten i denne cellen om du regner for andre år
</t>
        </r>
      </text>
    </comment>
  </commentList>
</comments>
</file>

<file path=xl/sharedStrings.xml><?xml version="1.0" encoding="utf-8"?>
<sst xmlns="http://schemas.openxmlformats.org/spreadsheetml/2006/main" count="25" uniqueCount="19">
  <si>
    <t>År</t>
  </si>
  <si>
    <t>Nominell lønn</t>
  </si>
  <si>
    <t>Lønn pr. time</t>
  </si>
  <si>
    <t>Minutter pr. flaske</t>
  </si>
  <si>
    <t>Nominell pris</t>
  </si>
  <si>
    <t>Generell nominell prisutvikling</t>
  </si>
  <si>
    <t>Spesiell nominell prisutvikling</t>
  </si>
  <si>
    <t>Nominell lønnsutvikling</t>
  </si>
  <si>
    <t>%-vis endring</t>
  </si>
  <si>
    <t>Les dette</t>
  </si>
  <si>
    <t>a)</t>
  </si>
  <si>
    <t>1960-pris i 1960-kroner</t>
  </si>
  <si>
    <t>1960-pris i 2008-kroner</t>
  </si>
  <si>
    <t>b)</t>
  </si>
  <si>
    <t>Lønn 2008 i 1960-kjøpekraft</t>
  </si>
  <si>
    <t>2008-pris i 1960-kroner</t>
  </si>
  <si>
    <t>Konsumprisindeks</t>
  </si>
  <si>
    <t>Reallønnsøkning fra 1960 til 2008</t>
  </si>
  <si>
    <t>d)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</si>
</sst>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46" applyNumberFormat="1" applyFont="1" applyAlignment="1">
      <alignment/>
    </xf>
    <xf numFmtId="0" fontId="0" fillId="0" borderId="0" xfId="0" applyFont="1" applyAlignment="1">
      <alignment/>
    </xf>
    <xf numFmtId="2" fontId="3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30.140625" style="0" customWidth="1"/>
    <col min="2" max="2" width="13.00390625" style="0" customWidth="1"/>
    <col min="3" max="3" width="13.421875" style="0" customWidth="1"/>
    <col min="4" max="4" width="13.00390625" style="0" customWidth="1"/>
    <col min="5" max="5" width="14.7109375" style="0" customWidth="1"/>
  </cols>
  <sheetData>
    <row r="1" ht="15">
      <c r="A1" t="s">
        <v>9</v>
      </c>
    </row>
    <row r="2" spans="1:3" ht="15">
      <c r="A2" t="s">
        <v>10</v>
      </c>
      <c r="B2" s="10" t="s">
        <v>0</v>
      </c>
      <c r="C2" s="10"/>
    </row>
    <row r="3" spans="2:3" ht="15">
      <c r="B3" s="2">
        <v>1960</v>
      </c>
      <c r="C3" s="2">
        <v>2008</v>
      </c>
    </row>
    <row r="4" spans="1:3" ht="15">
      <c r="A4" t="s">
        <v>16</v>
      </c>
      <c r="B4" s="2">
        <v>11.6</v>
      </c>
      <c r="C4" s="2">
        <v>124.4</v>
      </c>
    </row>
    <row r="5" spans="1:3" ht="15">
      <c r="A5" t="s">
        <v>11</v>
      </c>
      <c r="B5" s="2">
        <v>6</v>
      </c>
      <c r="C5" s="2"/>
    </row>
    <row r="6" spans="1:2" ht="15">
      <c r="A6" t="s">
        <v>12</v>
      </c>
      <c r="B6" s="4">
        <f>B5*C4/B4</f>
        <v>64.3448275862069</v>
      </c>
    </row>
    <row r="7" spans="1:3" ht="15">
      <c r="A7" t="s">
        <v>15</v>
      </c>
      <c r="B7" s="4"/>
      <c r="C7" s="4">
        <f>C12*B4/C4</f>
        <v>9.32475884244373</v>
      </c>
    </row>
    <row r="8" ht="15">
      <c r="B8" s="4"/>
    </row>
    <row r="9" spans="1:2" ht="15">
      <c r="A9" t="s">
        <v>13</v>
      </c>
      <c r="B9" s="4"/>
    </row>
    <row r="10" spans="2:3" ht="15">
      <c r="B10" s="10" t="s">
        <v>0</v>
      </c>
      <c r="C10" s="10"/>
    </row>
    <row r="11" spans="2:3" ht="15">
      <c r="B11" s="5">
        <f>B3</f>
        <v>1960</v>
      </c>
      <c r="C11" s="5">
        <f>C3</f>
        <v>2008</v>
      </c>
    </row>
    <row r="12" spans="1:3" ht="15">
      <c r="A12" t="s">
        <v>4</v>
      </c>
      <c r="B12" s="9">
        <f>B5</f>
        <v>6</v>
      </c>
      <c r="C12" s="8">
        <v>100</v>
      </c>
    </row>
    <row r="13" spans="1:3" ht="15">
      <c r="A13" t="s">
        <v>1</v>
      </c>
      <c r="B13" s="3">
        <v>14560</v>
      </c>
      <c r="C13" s="3">
        <v>421185</v>
      </c>
    </row>
    <row r="14" spans="1:3" ht="15">
      <c r="A14" t="s">
        <v>2</v>
      </c>
      <c r="B14" s="4">
        <f>B13/1725</f>
        <v>8.440579710144927</v>
      </c>
      <c r="C14" s="4">
        <f>C13/1725</f>
        <v>244.16521739130434</v>
      </c>
    </row>
    <row r="15" spans="1:3" ht="15">
      <c r="A15" t="s">
        <v>3</v>
      </c>
      <c r="B15" s="5">
        <f>60*B12/B14</f>
        <v>42.651098901098905</v>
      </c>
      <c r="C15" s="5">
        <f>60*C12/C14</f>
        <v>24.573524698173014</v>
      </c>
    </row>
    <row r="16" spans="2:3" ht="15">
      <c r="B16" s="5"/>
      <c r="C16" s="5"/>
    </row>
    <row r="17" spans="2:3" ht="15">
      <c r="B17" s="10" t="s">
        <v>0</v>
      </c>
      <c r="C17" s="10"/>
    </row>
    <row r="18" spans="2:4" ht="15">
      <c r="B18" s="2">
        <v>1960</v>
      </c>
      <c r="C18" s="2">
        <v>2008</v>
      </c>
      <c r="D18" t="s">
        <v>8</v>
      </c>
    </row>
    <row r="19" spans="1:4" ht="15">
      <c r="A19" t="s">
        <v>5</v>
      </c>
      <c r="B19" s="7">
        <f>B4</f>
        <v>11.6</v>
      </c>
      <c r="C19" s="7">
        <f>C4</f>
        <v>124.4</v>
      </c>
      <c r="D19" s="6">
        <f>(C19/B19)^(1/($C$18-$B$18))-1</f>
        <v>0.05066891427428355</v>
      </c>
    </row>
    <row r="20" spans="1:4" ht="15">
      <c r="A20" t="s">
        <v>6</v>
      </c>
      <c r="B20" s="4">
        <f>B12</f>
        <v>6</v>
      </c>
      <c r="C20" s="4">
        <f>C12</f>
        <v>100</v>
      </c>
      <c r="D20" s="6">
        <f>(C20/B20)^(1/($C$18-$B$18))-1</f>
        <v>0.060364506708241894</v>
      </c>
    </row>
    <row r="21" spans="1:4" ht="15">
      <c r="A21" t="s">
        <v>7</v>
      </c>
      <c r="B21" s="1">
        <f>B13</f>
        <v>14560</v>
      </c>
      <c r="C21" s="1">
        <f>C13</f>
        <v>421185</v>
      </c>
      <c r="D21" s="6">
        <f>(C21/B21)^(1/($C$18-$B$18))-1</f>
        <v>0.072615306136248</v>
      </c>
    </row>
    <row r="22" spans="1:3" ht="15">
      <c r="A22" t="s">
        <v>14</v>
      </c>
      <c r="C22" s="1">
        <f>C21/C19*B19</f>
        <v>39274.48553054662</v>
      </c>
    </row>
    <row r="23" spans="1:4" ht="15">
      <c r="A23" t="s">
        <v>17</v>
      </c>
      <c r="C23" s="1"/>
      <c r="D23" s="6">
        <f>(C22/B21)^(1/(C18-B18))-1</f>
        <v>0.02088801863632095</v>
      </c>
    </row>
    <row r="25" ht="15">
      <c r="A25" t="s">
        <v>18</v>
      </c>
    </row>
    <row r="26" spans="2:3" ht="15">
      <c r="B26" s="10" t="s">
        <v>0</v>
      </c>
      <c r="C26" s="10"/>
    </row>
    <row r="27" spans="2:4" ht="15">
      <c r="B27" s="2">
        <v>1990</v>
      </c>
      <c r="C27" s="2">
        <v>1995</v>
      </c>
      <c r="D27" t="s">
        <v>8</v>
      </c>
    </row>
    <row r="28" spans="1:4" ht="15">
      <c r="A28" t="s">
        <v>16</v>
      </c>
      <c r="B28" s="2">
        <v>83.7</v>
      </c>
      <c r="C28" s="2">
        <v>94.2</v>
      </c>
      <c r="D28" s="6">
        <f>(C28/B28)^(1/($C$27-$B$27))-1</f>
        <v>0.02391779064102928</v>
      </c>
    </row>
    <row r="29" spans="1:4" ht="15">
      <c r="A29" t="s">
        <v>6</v>
      </c>
      <c r="B29" s="2">
        <v>22.66</v>
      </c>
      <c r="C29" s="2">
        <v>7.3</v>
      </c>
      <c r="D29" s="6">
        <f>(C29/B29)^(1/($C$27-$B$27))-1</f>
        <v>-0.20271684040503868</v>
      </c>
    </row>
  </sheetData>
  <sheetProtection/>
  <mergeCells count="4">
    <mergeCell ref="B2:C2"/>
    <mergeCell ref="B10:C10"/>
    <mergeCell ref="B17:C17"/>
    <mergeCell ref="B26:C2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May Lis Ruus</cp:lastModifiedBy>
  <dcterms:created xsi:type="dcterms:W3CDTF">2009-03-29T07:25:29Z</dcterms:created>
  <dcterms:modified xsi:type="dcterms:W3CDTF">2009-04-01T13:08:01Z</dcterms:modified>
  <cp:category/>
  <cp:version/>
  <cp:contentType/>
  <cp:contentStatus/>
</cp:coreProperties>
</file>